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330" windowHeight="132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5" i="1" l="1"/>
  <c r="D36" i="1"/>
  <c r="D37" i="1"/>
  <c r="D38" i="1"/>
  <c r="D39" i="1"/>
  <c r="D40" i="1"/>
  <c r="D41" i="1"/>
  <c r="D42" i="1"/>
  <c r="D43" i="1"/>
  <c r="D44" i="1"/>
  <c r="D45" i="1"/>
  <c r="D34" i="1"/>
</calcChain>
</file>

<file path=xl/sharedStrings.xml><?xml version="1.0" encoding="utf-8"?>
<sst xmlns="http://schemas.openxmlformats.org/spreadsheetml/2006/main" count="90" uniqueCount="59">
  <si>
    <t>Термін вступу в дію</t>
  </si>
  <si>
    <t>Клас напруги</t>
  </si>
  <si>
    <t>Тарифи  на послуги з розподілу електричної енергії, грн/МВт*год</t>
  </si>
  <si>
    <t xml:space="preserve">Постанова НКРЕКП </t>
  </si>
  <si>
    <t>без ПДВ</t>
  </si>
  <si>
    <t xml:space="preserve"> ПДВ</t>
  </si>
  <si>
    <t>з ПДВ</t>
  </si>
  <si>
    <t>Період</t>
  </si>
  <si>
    <t>Тарифи за послуги, пов'язані з перетіканням реактивної електроенергії:</t>
  </si>
  <si>
    <t>липень</t>
  </si>
  <si>
    <t>серпень</t>
  </si>
  <si>
    <t>вересень</t>
  </si>
  <si>
    <t>жовтень</t>
  </si>
  <si>
    <t>листопад</t>
  </si>
  <si>
    <t>грудень</t>
  </si>
  <si>
    <t>січень</t>
  </si>
  <si>
    <t>лютий</t>
  </si>
  <si>
    <t xml:space="preserve"> березень </t>
  </si>
  <si>
    <t xml:space="preserve"> квітень </t>
  </si>
  <si>
    <t xml:space="preserve"> травень </t>
  </si>
  <si>
    <t xml:space="preserve"> червень </t>
  </si>
  <si>
    <t>грн./МВт (без ПДВ)</t>
  </si>
  <si>
    <t>грн./МВт (з ПДВ)</t>
  </si>
  <si>
    <t>1 124,15</t>
  </si>
  <si>
    <t>1 348,98</t>
  </si>
  <si>
    <t>Тарифи  на послуги з розподілу електричної енергії ПАТ "Черкасиобленерго"  на 2023 рік</t>
  </si>
  <si>
    <t>1 337,55</t>
  </si>
  <si>
    <t>1 605,06</t>
  </si>
  <si>
    <t>1 657,67</t>
  </si>
  <si>
    <t>1 989,20</t>
  </si>
  <si>
    <t>з 01.07.2023 по 31.12.2023</t>
  </si>
  <si>
    <t>з 01.06.2023 по 30.06.2023</t>
  </si>
  <si>
    <t>з 01.01.2023 по 31.01.2023; з 01.04.2023 по 30.04.2023; з 01.05.2023 по 31.05.2023</t>
  </si>
  <si>
    <t>від 21.12.2022 року  № 1812 ; від 30.03.2023 року №584;        від 20.04.2023 року №788</t>
  </si>
  <si>
    <t xml:space="preserve">від 23.05.2023 року  № 931 </t>
  </si>
  <si>
    <t>3 314,37</t>
  </si>
  <si>
    <t>3 977,24</t>
  </si>
  <si>
    <t>3 478,91</t>
  </si>
  <si>
    <t>4 174,69</t>
  </si>
  <si>
    <t>3 302,66</t>
  </si>
  <si>
    <t>3 963,19</t>
  </si>
  <si>
    <t>3 281,66</t>
  </si>
  <si>
    <t>3 937,99</t>
  </si>
  <si>
    <t>2 965,91</t>
  </si>
  <si>
    <t>3 559,09</t>
  </si>
  <si>
    <t>2 815,74</t>
  </si>
  <si>
    <t>3 378,89</t>
  </si>
  <si>
    <t>3 002,03</t>
  </si>
  <si>
    <t>3 602,44</t>
  </si>
  <si>
    <t>3 528,79</t>
  </si>
  <si>
    <t>4 234,55</t>
  </si>
  <si>
    <t>4 866,10</t>
  </si>
  <si>
    <t>3 817,19</t>
  </si>
  <si>
    <t>4 160,03</t>
  </si>
  <si>
    <t>4 992,04</t>
  </si>
  <si>
    <t>4 367,32</t>
  </si>
  <si>
    <t>5 240,78</t>
  </si>
  <si>
    <t>Тарифи за послуги, пов'язані з перетіканням реактивної електроенергії на 2023 рік:</t>
  </si>
  <si>
    <t>Середня ціна купівлі електричної енергії на балансуючому ринку за 2023 рік: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</si>
</sst>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7" fontId="2" fillId="2" borderId="20" xfId="0" applyNumberFormat="1" applyFont="1" applyFill="1" applyBorder="1" applyAlignment="1">
      <alignment horizontal="center" wrapText="1"/>
    </xf>
    <xf numFmtId="17" fontId="2" fillId="2" borderId="19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" fontId="2" fillId="2" borderId="21" xfId="0" applyNumberFormat="1" applyFont="1" applyFill="1" applyBorder="1" applyAlignment="1">
      <alignment horizontal="center" wrapText="1"/>
    </xf>
    <xf numFmtId="17" fontId="2" fillId="2" borderId="22" xfId="0" applyNumberFormat="1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2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G17" sqref="G17"/>
    </sheetView>
  </sheetViews>
  <sheetFormatPr defaultColWidth="20.5703125" defaultRowHeight="15.75" x14ac:dyDescent="0.25"/>
  <cols>
    <col min="1" max="1" width="21.42578125" style="1" customWidth="1"/>
    <col min="2" max="2" width="8.28515625" style="1" customWidth="1"/>
    <col min="3" max="3" width="18.42578125" style="1" customWidth="1"/>
    <col min="4" max="4" width="16.5703125" style="1" customWidth="1"/>
    <col min="5" max="5" width="15.7109375" style="1" customWidth="1"/>
    <col min="6" max="6" width="27" style="1" customWidth="1"/>
    <col min="7" max="16384" width="20.5703125" style="1"/>
  </cols>
  <sheetData>
    <row r="1" spans="1:6" ht="36" customHeight="1" thickBot="1" x14ac:dyDescent="0.3">
      <c r="A1" s="19" t="s">
        <v>25</v>
      </c>
      <c r="B1" s="19"/>
      <c r="C1" s="19"/>
      <c r="D1" s="19"/>
      <c r="E1" s="19"/>
      <c r="F1" s="19"/>
    </row>
    <row r="2" spans="1:6" ht="43.5" customHeight="1" x14ac:dyDescent="0.25">
      <c r="A2" s="12" t="s">
        <v>0</v>
      </c>
      <c r="B2" s="10" t="s">
        <v>1</v>
      </c>
      <c r="C2" s="32" t="s">
        <v>2</v>
      </c>
      <c r="D2" s="33"/>
      <c r="E2" s="34"/>
      <c r="F2" s="14" t="s">
        <v>3</v>
      </c>
    </row>
    <row r="3" spans="1:6" ht="17.25" customHeight="1" thickBot="1" x14ac:dyDescent="0.3">
      <c r="A3" s="13"/>
      <c r="B3" s="11"/>
      <c r="C3" s="2" t="s">
        <v>4</v>
      </c>
      <c r="D3" s="2" t="s">
        <v>5</v>
      </c>
      <c r="E3" s="2" t="s">
        <v>6</v>
      </c>
      <c r="F3" s="15"/>
    </row>
    <row r="4" spans="1:6" ht="26.25" customHeight="1" thickBot="1" x14ac:dyDescent="0.3">
      <c r="A4" s="54" t="s">
        <v>32</v>
      </c>
      <c r="B4" s="3">
        <v>1</v>
      </c>
      <c r="C4" s="44">
        <v>146.76</v>
      </c>
      <c r="D4" s="45">
        <v>29.35</v>
      </c>
      <c r="E4" s="45">
        <v>176.11</v>
      </c>
      <c r="F4" s="56" t="s">
        <v>33</v>
      </c>
    </row>
    <row r="5" spans="1:6" ht="24.75" customHeight="1" thickBot="1" x14ac:dyDescent="0.3">
      <c r="A5" s="55"/>
      <c r="B5" s="4">
        <v>2</v>
      </c>
      <c r="C5" s="46" t="s">
        <v>23</v>
      </c>
      <c r="D5" s="47">
        <v>224.83</v>
      </c>
      <c r="E5" s="47" t="s">
        <v>24</v>
      </c>
      <c r="F5" s="57"/>
    </row>
    <row r="6" spans="1:6" ht="24.75" customHeight="1" thickBot="1" x14ac:dyDescent="0.3">
      <c r="A6" s="40"/>
      <c r="B6" s="41"/>
      <c r="C6" s="41"/>
      <c r="D6" s="41"/>
      <c r="E6" s="41"/>
      <c r="F6" s="42"/>
    </row>
    <row r="7" spans="1:6" ht="24.75" customHeight="1" x14ac:dyDescent="0.25">
      <c r="A7" s="12" t="s">
        <v>0</v>
      </c>
      <c r="B7" s="10" t="s">
        <v>1</v>
      </c>
      <c r="C7" s="32" t="s">
        <v>2</v>
      </c>
      <c r="D7" s="33"/>
      <c r="E7" s="34"/>
      <c r="F7" s="14" t="s">
        <v>3</v>
      </c>
    </row>
    <row r="8" spans="1:6" ht="24.75" customHeight="1" thickBot="1" x14ac:dyDescent="0.3">
      <c r="A8" s="13"/>
      <c r="B8" s="11"/>
      <c r="C8" s="2" t="s">
        <v>4</v>
      </c>
      <c r="D8" s="2" t="s">
        <v>5</v>
      </c>
      <c r="E8" s="2" t="s">
        <v>6</v>
      </c>
      <c r="F8" s="15"/>
    </row>
    <row r="9" spans="1:6" ht="24.75" customHeight="1" thickBot="1" x14ac:dyDescent="0.3">
      <c r="A9" s="48" t="s">
        <v>31</v>
      </c>
      <c r="B9" s="3">
        <v>1</v>
      </c>
      <c r="C9" s="50">
        <v>183.6</v>
      </c>
      <c r="D9" s="51">
        <v>36.72</v>
      </c>
      <c r="E9" s="51">
        <v>220.32</v>
      </c>
      <c r="F9" s="30" t="s">
        <v>34</v>
      </c>
    </row>
    <row r="10" spans="1:6" ht="24.75" customHeight="1" thickBot="1" x14ac:dyDescent="0.3">
      <c r="A10" s="49"/>
      <c r="B10" s="4">
        <v>2</v>
      </c>
      <c r="C10" s="52" t="s">
        <v>26</v>
      </c>
      <c r="D10" s="53">
        <v>267.51</v>
      </c>
      <c r="E10" s="53" t="s">
        <v>27</v>
      </c>
      <c r="F10" s="31"/>
    </row>
    <row r="11" spans="1:6" ht="24.75" customHeight="1" thickBot="1" x14ac:dyDescent="0.3">
      <c r="A11" s="40"/>
      <c r="B11" s="41"/>
      <c r="C11" s="41"/>
      <c r="D11" s="41"/>
      <c r="E11" s="41"/>
      <c r="F11" s="42"/>
    </row>
    <row r="12" spans="1:6" ht="24.75" customHeight="1" x14ac:dyDescent="0.25">
      <c r="A12" s="12" t="s">
        <v>0</v>
      </c>
      <c r="B12" s="10" t="s">
        <v>1</v>
      </c>
      <c r="C12" s="32" t="s">
        <v>2</v>
      </c>
      <c r="D12" s="33"/>
      <c r="E12" s="34"/>
      <c r="F12" s="14" t="s">
        <v>3</v>
      </c>
    </row>
    <row r="13" spans="1:6" ht="24.75" customHeight="1" thickBot="1" x14ac:dyDescent="0.3">
      <c r="A13" s="13"/>
      <c r="B13" s="11"/>
      <c r="C13" s="2" t="s">
        <v>4</v>
      </c>
      <c r="D13" s="2" t="s">
        <v>5</v>
      </c>
      <c r="E13" s="2" t="s">
        <v>6</v>
      </c>
      <c r="F13" s="15"/>
    </row>
    <row r="14" spans="1:6" ht="24.75" customHeight="1" thickBot="1" x14ac:dyDescent="0.3">
      <c r="A14" s="48" t="s">
        <v>30</v>
      </c>
      <c r="B14" s="3">
        <v>1</v>
      </c>
      <c r="C14" s="50">
        <v>238.86</v>
      </c>
      <c r="D14" s="51">
        <v>47.77</v>
      </c>
      <c r="E14" s="51">
        <v>286.63</v>
      </c>
      <c r="F14" s="30" t="s">
        <v>34</v>
      </c>
    </row>
    <row r="15" spans="1:6" ht="24.75" customHeight="1" thickBot="1" x14ac:dyDescent="0.3">
      <c r="A15" s="49"/>
      <c r="B15" s="4">
        <v>2</v>
      </c>
      <c r="C15" s="52" t="s">
        <v>28</v>
      </c>
      <c r="D15" s="53">
        <v>331.53</v>
      </c>
      <c r="E15" s="53" t="s">
        <v>29</v>
      </c>
      <c r="F15" s="31"/>
    </row>
    <row r="16" spans="1:6" ht="36" customHeight="1" thickBot="1" x14ac:dyDescent="0.3">
      <c r="A16" s="16" t="s">
        <v>57</v>
      </c>
      <c r="B16" s="16"/>
      <c r="C16" s="16"/>
      <c r="D16" s="16"/>
      <c r="E16" s="16"/>
      <c r="F16" s="16"/>
    </row>
    <row r="17" spans="1:7" ht="60" customHeight="1" thickBot="1" x14ac:dyDescent="0.3">
      <c r="A17" s="26" t="s">
        <v>7</v>
      </c>
      <c r="B17" s="27"/>
      <c r="C17" s="43" t="s">
        <v>8</v>
      </c>
      <c r="D17" s="24"/>
      <c r="E17" s="25"/>
    </row>
    <row r="18" spans="1:7" ht="19.5" customHeight="1" thickBot="1" x14ac:dyDescent="0.3">
      <c r="A18" s="28"/>
      <c r="B18" s="29"/>
      <c r="C18" s="5" t="s">
        <v>4</v>
      </c>
      <c r="D18" s="6" t="s">
        <v>5</v>
      </c>
      <c r="E18" s="7" t="s">
        <v>6</v>
      </c>
    </row>
    <row r="19" spans="1:7" ht="21.95" customHeight="1" thickBot="1" x14ac:dyDescent="0.3">
      <c r="A19" s="20" t="s">
        <v>15</v>
      </c>
      <c r="B19" s="21"/>
      <c r="C19" s="58" t="s">
        <v>35</v>
      </c>
      <c r="D19" s="59">
        <v>662.87</v>
      </c>
      <c r="E19" s="59" t="s">
        <v>36</v>
      </c>
      <c r="G19" s="64"/>
    </row>
    <row r="20" spans="1:7" ht="21.95" customHeight="1" thickBot="1" x14ac:dyDescent="0.3">
      <c r="A20" s="22" t="s">
        <v>16</v>
      </c>
      <c r="B20" s="23"/>
      <c r="C20" s="60" t="s">
        <v>37</v>
      </c>
      <c r="D20" s="61">
        <v>695.78</v>
      </c>
      <c r="E20" s="61" t="s">
        <v>38</v>
      </c>
    </row>
    <row r="21" spans="1:7" ht="21.95" customHeight="1" thickBot="1" x14ac:dyDescent="0.3">
      <c r="A21" s="22" t="s">
        <v>17</v>
      </c>
      <c r="B21" s="23"/>
      <c r="C21" s="60" t="s">
        <v>39</v>
      </c>
      <c r="D21" s="61">
        <v>660.53</v>
      </c>
      <c r="E21" s="61" t="s">
        <v>40</v>
      </c>
    </row>
    <row r="22" spans="1:7" ht="21.95" customHeight="1" thickBot="1" x14ac:dyDescent="0.3">
      <c r="A22" s="22" t="s">
        <v>18</v>
      </c>
      <c r="B22" s="23"/>
      <c r="C22" s="60" t="s">
        <v>41</v>
      </c>
      <c r="D22" s="61">
        <v>656.33</v>
      </c>
      <c r="E22" s="61" t="s">
        <v>42</v>
      </c>
    </row>
    <row r="23" spans="1:7" ht="21.95" customHeight="1" thickBot="1" x14ac:dyDescent="0.3">
      <c r="A23" s="22" t="s">
        <v>19</v>
      </c>
      <c r="B23" s="23"/>
      <c r="C23" s="60" t="s">
        <v>43</v>
      </c>
      <c r="D23" s="61">
        <v>593.17999999999995</v>
      </c>
      <c r="E23" s="61" t="s">
        <v>44</v>
      </c>
    </row>
    <row r="24" spans="1:7" ht="21.95" customHeight="1" thickBot="1" x14ac:dyDescent="0.3">
      <c r="A24" s="22" t="s">
        <v>20</v>
      </c>
      <c r="B24" s="23"/>
      <c r="C24" s="60" t="s">
        <v>45</v>
      </c>
      <c r="D24" s="61">
        <v>563.15</v>
      </c>
      <c r="E24" s="61" t="s">
        <v>46</v>
      </c>
    </row>
    <row r="25" spans="1:7" ht="21.95" customHeight="1" thickBot="1" x14ac:dyDescent="0.3">
      <c r="A25" s="17" t="s">
        <v>9</v>
      </c>
      <c r="B25" s="18"/>
      <c r="C25" s="60" t="s">
        <v>47</v>
      </c>
      <c r="D25" s="61">
        <v>600.41</v>
      </c>
      <c r="E25" s="61" t="s">
        <v>48</v>
      </c>
    </row>
    <row r="26" spans="1:7" ht="21.95" customHeight="1" thickBot="1" x14ac:dyDescent="0.3">
      <c r="A26" s="17" t="s">
        <v>10</v>
      </c>
      <c r="B26" s="18"/>
      <c r="C26" s="60" t="s">
        <v>49</v>
      </c>
      <c r="D26" s="61">
        <v>705.76</v>
      </c>
      <c r="E26" s="61" t="s">
        <v>50</v>
      </c>
    </row>
    <row r="27" spans="1:7" ht="21.95" customHeight="1" thickBot="1" x14ac:dyDescent="0.3">
      <c r="A27" s="17" t="s">
        <v>11</v>
      </c>
      <c r="B27" s="18"/>
      <c r="C27" s="62">
        <v>4055.08</v>
      </c>
      <c r="D27" s="61">
        <v>811.02</v>
      </c>
      <c r="E27" s="61" t="s">
        <v>51</v>
      </c>
    </row>
    <row r="28" spans="1:7" ht="21.95" customHeight="1" thickBot="1" x14ac:dyDescent="0.3">
      <c r="A28" s="17" t="s">
        <v>12</v>
      </c>
      <c r="B28" s="18"/>
      <c r="C28" s="60" t="s">
        <v>52</v>
      </c>
      <c r="D28" s="61">
        <v>763.44</v>
      </c>
      <c r="E28" s="63">
        <v>4580.63</v>
      </c>
    </row>
    <row r="29" spans="1:7" ht="21.95" customHeight="1" thickBot="1" x14ac:dyDescent="0.3">
      <c r="A29" s="17" t="s">
        <v>13</v>
      </c>
      <c r="B29" s="18"/>
      <c r="C29" s="60" t="s">
        <v>53</v>
      </c>
      <c r="D29" s="61">
        <v>832.01</v>
      </c>
      <c r="E29" s="61" t="s">
        <v>54</v>
      </c>
    </row>
    <row r="30" spans="1:7" ht="21.95" customHeight="1" thickBot="1" x14ac:dyDescent="0.3">
      <c r="A30" s="35" t="s">
        <v>14</v>
      </c>
      <c r="B30" s="36"/>
      <c r="C30" s="60" t="s">
        <v>55</v>
      </c>
      <c r="D30" s="61">
        <v>873.46</v>
      </c>
      <c r="E30" s="61" t="s">
        <v>56</v>
      </c>
    </row>
    <row r="31" spans="1:7" ht="6" customHeight="1" x14ac:dyDescent="0.25"/>
    <row r="32" spans="1:7" ht="40.5" customHeight="1" x14ac:dyDescent="0.25">
      <c r="A32" s="39" t="s">
        <v>58</v>
      </c>
      <c r="B32" s="39"/>
      <c r="C32" s="39"/>
      <c r="D32" s="39"/>
      <c r="E32" s="39"/>
      <c r="F32" s="39"/>
    </row>
    <row r="33" spans="1:4" ht="32.25" thickBot="1" x14ac:dyDescent="0.3">
      <c r="A33" s="37" t="s">
        <v>7</v>
      </c>
      <c r="B33" s="38"/>
      <c r="C33" s="8" t="s">
        <v>21</v>
      </c>
      <c r="D33" s="8" t="s">
        <v>22</v>
      </c>
    </row>
    <row r="34" spans="1:4" x14ac:dyDescent="0.25">
      <c r="A34" s="20" t="s">
        <v>15</v>
      </c>
      <c r="B34" s="21"/>
      <c r="C34" s="9">
        <v>4391.4260000000004</v>
      </c>
      <c r="D34" s="9">
        <f>C34*1.2</f>
        <v>5269.7112000000006</v>
      </c>
    </row>
    <row r="35" spans="1:4" x14ac:dyDescent="0.25">
      <c r="A35" s="22" t="s">
        <v>16</v>
      </c>
      <c r="B35" s="23"/>
      <c r="C35" s="9">
        <v>3758.8560000000002</v>
      </c>
      <c r="D35" s="9">
        <f t="shared" ref="D35:D45" si="0">C35*1.2</f>
        <v>4510.6271999999999</v>
      </c>
    </row>
    <row r="36" spans="1:4" x14ac:dyDescent="0.25">
      <c r="A36" s="22" t="s">
        <v>17</v>
      </c>
      <c r="B36" s="23"/>
      <c r="C36" s="9">
        <v>3746.6979999999999</v>
      </c>
      <c r="D36" s="9">
        <f t="shared" si="0"/>
        <v>4496.0375999999997</v>
      </c>
    </row>
    <row r="37" spans="1:4" x14ac:dyDescent="0.25">
      <c r="A37" s="22" t="s">
        <v>18</v>
      </c>
      <c r="B37" s="23"/>
      <c r="C37" s="9">
        <v>3425.7570000000001</v>
      </c>
      <c r="D37" s="9">
        <f t="shared" si="0"/>
        <v>4110.9084000000003</v>
      </c>
    </row>
    <row r="38" spans="1:4" x14ac:dyDescent="0.25">
      <c r="A38" s="22" t="s">
        <v>19</v>
      </c>
      <c r="B38" s="23"/>
      <c r="C38" s="9">
        <v>3291.1559999999999</v>
      </c>
      <c r="D38" s="9">
        <f t="shared" si="0"/>
        <v>3949.3871999999997</v>
      </c>
    </row>
    <row r="39" spans="1:4" x14ac:dyDescent="0.25">
      <c r="A39" s="22" t="s">
        <v>20</v>
      </c>
      <c r="B39" s="23"/>
      <c r="C39" s="9">
        <v>3204.2220000000002</v>
      </c>
      <c r="D39" s="9">
        <f t="shared" si="0"/>
        <v>3845.0664000000002</v>
      </c>
    </row>
    <row r="40" spans="1:4" x14ac:dyDescent="0.25">
      <c r="A40" s="17" t="s">
        <v>9</v>
      </c>
      <c r="B40" s="18"/>
      <c r="C40" s="9">
        <v>3984.076</v>
      </c>
      <c r="D40" s="9">
        <f t="shared" si="0"/>
        <v>4780.8912</v>
      </c>
    </row>
    <row r="41" spans="1:4" x14ac:dyDescent="0.25">
      <c r="A41" s="17" t="s">
        <v>10</v>
      </c>
      <c r="B41" s="18"/>
      <c r="C41" s="9">
        <v>5248.7860000000001</v>
      </c>
      <c r="D41" s="9">
        <f t="shared" si="0"/>
        <v>6298.5432000000001</v>
      </c>
    </row>
    <row r="42" spans="1:4" x14ac:dyDescent="0.25">
      <c r="A42" s="17" t="s">
        <v>11</v>
      </c>
      <c r="B42" s="18"/>
      <c r="C42" s="9">
        <v>4326.9110000000001</v>
      </c>
      <c r="D42" s="9">
        <f t="shared" si="0"/>
        <v>5192.2932000000001</v>
      </c>
    </row>
    <row r="43" spans="1:4" x14ac:dyDescent="0.25">
      <c r="A43" s="17" t="s">
        <v>12</v>
      </c>
      <c r="B43" s="18"/>
      <c r="C43" s="9">
        <v>4945.3909999999996</v>
      </c>
      <c r="D43" s="9">
        <f t="shared" si="0"/>
        <v>5934.4691999999995</v>
      </c>
    </row>
    <row r="44" spans="1:4" x14ac:dyDescent="0.25">
      <c r="A44" s="17" t="s">
        <v>13</v>
      </c>
      <c r="B44" s="18"/>
      <c r="C44" s="9">
        <v>5548.4560000000001</v>
      </c>
      <c r="D44" s="9">
        <f t="shared" si="0"/>
        <v>6658.1472000000003</v>
      </c>
    </row>
    <row r="45" spans="1:4" ht="16.5" thickBot="1" x14ac:dyDescent="0.3">
      <c r="A45" s="35" t="s">
        <v>14</v>
      </c>
      <c r="B45" s="36"/>
      <c r="C45" s="9">
        <v>5510.62</v>
      </c>
      <c r="D45" s="9">
        <f t="shared" si="0"/>
        <v>6612.7439999999997</v>
      </c>
    </row>
  </sheetData>
  <mergeCells count="48">
    <mergeCell ref="A35:B35"/>
    <mergeCell ref="A36:B36"/>
    <mergeCell ref="A37:B37"/>
    <mergeCell ref="A38:B38"/>
    <mergeCell ref="A39:B39"/>
    <mergeCell ref="A45:B45"/>
    <mergeCell ref="A40:B40"/>
    <mergeCell ref="A41:B41"/>
    <mergeCell ref="A42:B42"/>
    <mergeCell ref="A43:B43"/>
    <mergeCell ref="A44:B44"/>
    <mergeCell ref="A28:B28"/>
    <mergeCell ref="A29:B29"/>
    <mergeCell ref="A30:B30"/>
    <mergeCell ref="A33:B33"/>
    <mergeCell ref="A34:B34"/>
    <mergeCell ref="A32:F32"/>
    <mergeCell ref="A27:B27"/>
    <mergeCell ref="A1:F1"/>
    <mergeCell ref="A25:B25"/>
    <mergeCell ref="A19:B19"/>
    <mergeCell ref="A20:B20"/>
    <mergeCell ref="A21:B21"/>
    <mergeCell ref="A22:B22"/>
    <mergeCell ref="A23:B23"/>
    <mergeCell ref="A24:B24"/>
    <mergeCell ref="C17:E17"/>
    <mergeCell ref="A17:B18"/>
    <mergeCell ref="F4:F5"/>
    <mergeCell ref="A4:A5"/>
    <mergeCell ref="C2:E2"/>
    <mergeCell ref="A7:A8"/>
    <mergeCell ref="B7:B8"/>
    <mergeCell ref="B2:B3"/>
    <mergeCell ref="A2:A3"/>
    <mergeCell ref="F2:F3"/>
    <mergeCell ref="A16:F16"/>
    <mergeCell ref="A26:B26"/>
    <mergeCell ref="C7:E7"/>
    <mergeCell ref="F7:F8"/>
    <mergeCell ref="A9:A10"/>
    <mergeCell ref="F9:F10"/>
    <mergeCell ref="A12:A13"/>
    <mergeCell ref="B12:B13"/>
    <mergeCell ref="C12:E12"/>
    <mergeCell ref="F12:F13"/>
    <mergeCell ref="A14:A15"/>
    <mergeCell ref="F14:F15"/>
  </mergeCells>
  <pageMargins left="0.51181102362204722" right="0" top="0" bottom="0" header="0.31496062992125984" footer="0.31496062992125984"/>
  <pageSetup paperSize="9" scale="9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2025-12-10T12:51:51Z</dcterms:modified>
</cp:coreProperties>
</file>